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Indicador H UGCC" sheetId="1" r:id="rId1"/>
  </sheets>
  <calcPr calcId="145621"/>
</workbook>
</file>

<file path=xl/calcChain.xml><?xml version="1.0" encoding="utf-8"?>
<calcChain xmlns="http://schemas.openxmlformats.org/spreadsheetml/2006/main">
  <c r="E90" i="1" l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<sst xmlns="http://schemas.openxmlformats.org/spreadsheetml/2006/main" count="117" uniqueCount="117">
  <si>
    <t>Total general</t>
  </si>
  <si>
    <t>SSVMQ</t>
  </si>
  <si>
    <t>SSMS</t>
  </si>
  <si>
    <t>SSMOC</t>
  </si>
  <si>
    <t>SSMN</t>
  </si>
  <si>
    <t>SSOH</t>
  </si>
  <si>
    <t>SSMSO</t>
  </si>
  <si>
    <t>SSMAULE</t>
  </si>
  <si>
    <t>SSMC</t>
  </si>
  <si>
    <t>SSVSA</t>
  </si>
  <si>
    <t>SSTHNO</t>
  </si>
  <si>
    <t>SSMO</t>
  </si>
  <si>
    <t>SSNUBLE</t>
  </si>
  <si>
    <t>SSBIOBIO</t>
  </si>
  <si>
    <t>SSCONCEP</t>
  </si>
  <si>
    <t>SSRELON</t>
  </si>
  <si>
    <t>SSOSO</t>
  </si>
  <si>
    <t>SSANORTE</t>
  </si>
  <si>
    <t>SSATA</t>
  </si>
  <si>
    <t>SSACON</t>
  </si>
  <si>
    <t>SSASUR</t>
  </si>
  <si>
    <t>SSVA</t>
  </si>
  <si>
    <t>SSCHL</t>
  </si>
  <si>
    <t>SSCOQ</t>
  </si>
  <si>
    <t>SSAYSEN</t>
  </si>
  <si>
    <t>H. Regional Rancagua</t>
  </si>
  <si>
    <t>Complejo Hospitalario San José</t>
  </si>
  <si>
    <t>H. Gustavo Fricke</t>
  </si>
  <si>
    <t>Hospital El Pino</t>
  </si>
  <si>
    <t>Complejo Hospitalario Dr Sótero del Río</t>
  </si>
  <si>
    <t>H. San Martín de Quillota</t>
  </si>
  <si>
    <t>H. Dr Félix Bulnes Cerda</t>
  </si>
  <si>
    <t>H. Carlos Van Buren</t>
  </si>
  <si>
    <t>Hospital Dr César Garavagno Burotto (Talca)</t>
  </si>
  <si>
    <t>Hospital San Juan de Dios</t>
  </si>
  <si>
    <t>H. Barros Luco Trudeau</t>
  </si>
  <si>
    <t>Hospital Las Higueras (Talcahuano)</t>
  </si>
  <si>
    <t>H. Herminda Martin</t>
  </si>
  <si>
    <t>Hospital Clínico San Borja-Arriarán</t>
  </si>
  <si>
    <t>H.Niños Dr Roberto del Río</t>
  </si>
  <si>
    <t>Hospital de Niños Dr Luis Calvo Mackenna</t>
  </si>
  <si>
    <t>Hospital de Urgencia Asistencia Pública Dr Al</t>
  </si>
  <si>
    <t>H. Victor Rios Ruiz</t>
  </si>
  <si>
    <t>H. Quilpué</t>
  </si>
  <si>
    <t>Hospital Presidente Carlos Ibáñez del Campo (Linares)</t>
  </si>
  <si>
    <t>Hospital de Puerto Montt</t>
  </si>
  <si>
    <t>H. Grant Benavente</t>
  </si>
  <si>
    <t>Hospital Padre Alberto Hurtado (San Ramón)</t>
  </si>
  <si>
    <t>Hospital Base de Osorno</t>
  </si>
  <si>
    <t>Hospital San Juan de Dios de Curicó</t>
  </si>
  <si>
    <t>H. Mauricio Heyerman de Angol</t>
  </si>
  <si>
    <t>Hospital Clínico Regional (Valdivia)</t>
  </si>
  <si>
    <t>H. Hernan Henriquez de Temuco</t>
  </si>
  <si>
    <t>Hospital San José del Carmen (Copiapó)</t>
  </si>
  <si>
    <t>Hospital de Castro</t>
  </si>
  <si>
    <t>H. Adalberto Steeger (Talagante)</t>
  </si>
  <si>
    <t>H. San Felipe</t>
  </si>
  <si>
    <t>Hospital San José (Melipilla)</t>
  </si>
  <si>
    <t>Hospital San Luis de Buin</t>
  </si>
  <si>
    <t>Hospital Dr Exequiel González Cortés</t>
  </si>
  <si>
    <t>H. Parroquial de San Bernardo</t>
  </si>
  <si>
    <t>Hospital de Peñaflor</t>
  </si>
  <si>
    <t>Dr Antonio Tirado Lanas (Ovalle)</t>
  </si>
  <si>
    <t>H. Los Andes</t>
  </si>
  <si>
    <t>Hospital de Enfermedades Infecciosas Dr Lucio</t>
  </si>
  <si>
    <t>Hospital Regional (Coihaique)</t>
  </si>
  <si>
    <t>Instituto Traumatológico Dr Teodoro Gebauer</t>
  </si>
  <si>
    <t>H. San José de Victoria</t>
  </si>
  <si>
    <t>Hospital Del Salvador</t>
  </si>
  <si>
    <t>Hospital Provincial del Huasco Monseñor Fernando Ariztía Ruiz (Vallenar)</t>
  </si>
  <si>
    <t>Instituto Nacional del Cáncer Dr Caupolicán P</t>
  </si>
  <si>
    <t>H. Claudio Vicuña San Antonio</t>
  </si>
  <si>
    <t>H. Eduardo Pereira</t>
  </si>
  <si>
    <t>H. Lota</t>
  </si>
  <si>
    <t>Hospital de Ancud</t>
  </si>
  <si>
    <t>Hospital San Pablo (Coquimbo)</t>
  </si>
  <si>
    <t>San Juan de Dios (La Serena)</t>
  </si>
  <si>
    <t>Servicio Salud</t>
  </si>
  <si>
    <t>SSMAG</t>
  </si>
  <si>
    <t>SSARICA</t>
  </si>
  <si>
    <t>Origen</t>
  </si>
  <si>
    <t>Total SSACON</t>
  </si>
  <si>
    <t>Total SSANORTE</t>
  </si>
  <si>
    <t>Hospital Dr Juan Noé Crevanni (Arica)</t>
  </si>
  <si>
    <t>Total SSARICA</t>
  </si>
  <si>
    <t>Total SSASUR</t>
  </si>
  <si>
    <t>Total SSATA</t>
  </si>
  <si>
    <t>Total SSAYSEN</t>
  </si>
  <si>
    <t>Total SSBIOBIO</t>
  </si>
  <si>
    <t>Total SSCHL</t>
  </si>
  <si>
    <t>Total SSCONCEP</t>
  </si>
  <si>
    <t>Total SSCOQ</t>
  </si>
  <si>
    <t>Dr Lautaro Navarro Avaria (Punta Arenas)</t>
  </si>
  <si>
    <t>Total SSMAG</t>
  </si>
  <si>
    <t>Total SSMAULE</t>
  </si>
  <si>
    <t>Total SSMC</t>
  </si>
  <si>
    <t>Total SSMN</t>
  </si>
  <si>
    <t>Hospital Dr Luis Tisné B</t>
  </si>
  <si>
    <t>Total SSMO</t>
  </si>
  <si>
    <t>Total SSMOC</t>
  </si>
  <si>
    <t>Total SSMS</t>
  </si>
  <si>
    <t>Total SSMSO</t>
  </si>
  <si>
    <t>Total SSNUBLE</t>
  </si>
  <si>
    <t>Total SSOH</t>
  </si>
  <si>
    <t>Total SSOSO</t>
  </si>
  <si>
    <t>Total SSRELON</t>
  </si>
  <si>
    <t>Total SSTHNO</t>
  </si>
  <si>
    <t>Total SSVA</t>
  </si>
  <si>
    <t>Total SSVMQ</t>
  </si>
  <si>
    <t>Total SSVSA</t>
  </si>
  <si>
    <t>Instituto de Neurocirugía Dr Alfonso Asenjo</t>
  </si>
  <si>
    <t>Promedio de días de estada</t>
  </si>
  <si>
    <t>Fuente: Sistema Informático UGCC.</t>
  </si>
  <si>
    <t>Enero a Diciembre 2013</t>
  </si>
  <si>
    <t>Total de días de estada</t>
  </si>
  <si>
    <t>Total de pacientes</t>
  </si>
  <si>
    <t>PROMEDIO DE DÍAS DE ESTADA DE HOSPITALIZACIÓN DE PACIENTES EN EL EXTRA SISTEMA, DERIVADOS VÍA UGCC.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</si>
</sst>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0"/>
      <color rgb="FFFF0000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25">
    <xf numFmtId="0" fontId="0" fillId="0" borderId="0" xfId="0"/>
    <xf numFmtId="0" fontId="0" fillId="11" borderId="0" xfId="0" applyFill="1"/>
    <xf numFmtId="0" fontId="4" fillId="11" borderId="0" xfId="0" applyFont="1" applyFill="1"/>
    <xf numFmtId="0" fontId="5" fillId="12" borderId="5" xfId="0" applyFont="1" applyFill="1" applyBorder="1"/>
    <xf numFmtId="0" fontId="5" fillId="12" borderId="4" xfId="0" applyFont="1" applyFill="1" applyBorder="1"/>
    <xf numFmtId="0" fontId="5" fillId="12" borderId="4" xfId="0" applyFont="1" applyFill="1" applyBorder="1" applyAlignment="1">
      <alignment horizontal="center" wrapText="1"/>
    </xf>
    <xf numFmtId="0" fontId="5" fillId="11" borderId="3" xfId="0" applyFont="1" applyFill="1" applyBorder="1"/>
    <xf numFmtId="0" fontId="0" fillId="11" borderId="2" xfId="0" applyFill="1" applyBorder="1"/>
    <xf numFmtId="2" fontId="0" fillId="11" borderId="2" xfId="0" applyNumberFormat="1" applyFill="1" applyBorder="1" applyAlignment="1">
      <alignment horizontal="center"/>
    </xf>
    <xf numFmtId="0" fontId="5" fillId="11" borderId="10" xfId="0" applyFont="1" applyFill="1" applyBorder="1"/>
    <xf numFmtId="0" fontId="5" fillId="11" borderId="11" xfId="0" applyFont="1" applyFill="1" applyBorder="1"/>
    <xf numFmtId="0" fontId="5" fillId="11" borderId="8" xfId="0" applyFont="1" applyFill="1" applyBorder="1"/>
    <xf numFmtId="2" fontId="5" fillId="11" borderId="8" xfId="0" applyNumberFormat="1" applyFont="1" applyFill="1" applyBorder="1" applyAlignment="1">
      <alignment horizontal="center"/>
    </xf>
    <xf numFmtId="0" fontId="5" fillId="11" borderId="12" xfId="0" applyFont="1" applyFill="1" applyBorder="1"/>
    <xf numFmtId="2" fontId="5" fillId="11" borderId="9" xfId="0" applyNumberFormat="1" applyFont="1" applyFill="1" applyBorder="1" applyAlignment="1">
      <alignment horizontal="center"/>
    </xf>
    <xf numFmtId="0" fontId="5" fillId="12" borderId="6" xfId="0" applyFont="1" applyFill="1" applyBorder="1"/>
    <xf numFmtId="2" fontId="5" fillId="12" borderId="4" xfId="0" applyNumberFormat="1" applyFont="1" applyFill="1" applyBorder="1" applyAlignment="1">
      <alignment horizontal="center"/>
    </xf>
    <xf numFmtId="164" fontId="0" fillId="11" borderId="2" xfId="1" applyNumberFormat="1" applyFont="1" applyFill="1" applyBorder="1" applyAlignment="1">
      <alignment horizontal="center"/>
    </xf>
    <xf numFmtId="164" fontId="5" fillId="11" borderId="8" xfId="1" applyNumberFormat="1" applyFont="1" applyFill="1" applyBorder="1" applyAlignment="1">
      <alignment horizontal="center"/>
    </xf>
    <xf numFmtId="164" fontId="5" fillId="11" borderId="9" xfId="1" applyNumberFormat="1" applyFont="1" applyFill="1" applyBorder="1" applyAlignment="1">
      <alignment horizontal="center"/>
    </xf>
    <xf numFmtId="164" fontId="5" fillId="12" borderId="4" xfId="1" applyNumberFormat="1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6" fillId="11" borderId="0" xfId="0" applyFont="1" applyFill="1" applyAlignment="1">
      <alignment horizontal="center" vertical="center" wrapText="1"/>
    </xf>
  </cellXfs>
  <cellStyles count="12"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Millares" xfId="1" builtinId="3"/>
    <cellStyle name="Normal" xfId="0" builtinId="0"/>
    <cellStyle name="Normal 2" xfId="10"/>
    <cellStyle name="Notas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1"/>
  <sheetViews>
    <sheetView tabSelected="1" zoomScale="80" zoomScaleNormal="80" workbookViewId="0">
      <selection activeCell="L20" sqref="L20"/>
    </sheetView>
  </sheetViews>
  <sheetFormatPr baseColWidth="10" defaultRowHeight="12.75" x14ac:dyDescent="0.2"/>
  <cols>
    <col min="1" max="1" width="16" style="1" customWidth="1"/>
    <col min="2" max="2" width="38" style="1" customWidth="1"/>
    <col min="3" max="3" width="11" style="1" customWidth="1"/>
    <col min="4" max="4" width="10.85546875" style="1" customWidth="1"/>
    <col min="5" max="5" width="28.28515625" style="1" customWidth="1"/>
    <col min="6" max="6" width="0" style="1" hidden="1" customWidth="1"/>
    <col min="7" max="7" width="13.140625" style="1" customWidth="1"/>
    <col min="8" max="8" width="7.7109375" style="1" customWidth="1"/>
    <col min="9" max="9" width="8" style="1" customWidth="1"/>
    <col min="10" max="16384" width="11.42578125" style="1"/>
  </cols>
  <sheetData>
    <row r="3" spans="1:5" ht="120" customHeight="1" x14ac:dyDescent="0.2">
      <c r="B3" s="24" t="s">
        <v>116</v>
      </c>
      <c r="C3" s="24"/>
      <c r="D3" s="24"/>
      <c r="E3" s="24"/>
    </row>
    <row r="6" spans="1:5" x14ac:dyDescent="0.2">
      <c r="A6" s="2"/>
      <c r="C6" s="21" t="s">
        <v>113</v>
      </c>
      <c r="D6" s="22"/>
      <c r="E6" s="23"/>
    </row>
    <row r="7" spans="1:5" ht="44.25" customHeight="1" x14ac:dyDescent="0.2">
      <c r="A7" s="3" t="s">
        <v>77</v>
      </c>
      <c r="B7" s="4" t="s">
        <v>80</v>
      </c>
      <c r="C7" s="5" t="s">
        <v>114</v>
      </c>
      <c r="D7" s="5" t="s">
        <v>115</v>
      </c>
      <c r="E7" s="5" t="s">
        <v>111</v>
      </c>
    </row>
    <row r="8" spans="1:5" x14ac:dyDescent="0.2">
      <c r="A8" s="6" t="s">
        <v>19</v>
      </c>
      <c r="B8" s="7" t="s">
        <v>63</v>
      </c>
      <c r="C8" s="17">
        <v>60</v>
      </c>
      <c r="D8" s="17">
        <v>14</v>
      </c>
      <c r="E8" s="8">
        <f t="shared" ref="E8:E39" si="0">C8/D8</f>
        <v>4.2857142857142856</v>
      </c>
    </row>
    <row r="9" spans="1:5" x14ac:dyDescent="0.2">
      <c r="A9" s="9"/>
      <c r="B9" s="7" t="s">
        <v>56</v>
      </c>
      <c r="C9" s="17">
        <v>71</v>
      </c>
      <c r="D9" s="17">
        <v>13</v>
      </c>
      <c r="E9" s="8">
        <f t="shared" si="0"/>
        <v>5.4615384615384617</v>
      </c>
    </row>
    <row r="10" spans="1:5" x14ac:dyDescent="0.2">
      <c r="A10" s="10" t="s">
        <v>81</v>
      </c>
      <c r="B10" s="11"/>
      <c r="C10" s="18">
        <v>131</v>
      </c>
      <c r="D10" s="18">
        <v>27</v>
      </c>
      <c r="E10" s="12">
        <f t="shared" si="0"/>
        <v>4.8518518518518521</v>
      </c>
    </row>
    <row r="11" spans="1:5" x14ac:dyDescent="0.2">
      <c r="A11" s="6" t="s">
        <v>17</v>
      </c>
      <c r="B11" s="7" t="s">
        <v>50</v>
      </c>
      <c r="C11" s="17">
        <v>122</v>
      </c>
      <c r="D11" s="17">
        <v>16</v>
      </c>
      <c r="E11" s="8">
        <f t="shared" si="0"/>
        <v>7.625</v>
      </c>
    </row>
    <row r="12" spans="1:5" x14ac:dyDescent="0.2">
      <c r="A12" s="9"/>
      <c r="B12" s="7" t="s">
        <v>67</v>
      </c>
      <c r="C12" s="17">
        <v>15</v>
      </c>
      <c r="D12" s="17">
        <v>3</v>
      </c>
      <c r="E12" s="8">
        <f t="shared" si="0"/>
        <v>5</v>
      </c>
    </row>
    <row r="13" spans="1:5" x14ac:dyDescent="0.2">
      <c r="A13" s="10" t="s">
        <v>82</v>
      </c>
      <c r="B13" s="11"/>
      <c r="C13" s="18">
        <v>137</v>
      </c>
      <c r="D13" s="18">
        <v>19</v>
      </c>
      <c r="E13" s="12">
        <f t="shared" si="0"/>
        <v>7.2105263157894735</v>
      </c>
    </row>
    <row r="14" spans="1:5" x14ac:dyDescent="0.2">
      <c r="A14" s="9" t="s">
        <v>79</v>
      </c>
      <c r="B14" s="7" t="s">
        <v>83</v>
      </c>
      <c r="C14" s="17">
        <v>6</v>
      </c>
      <c r="D14" s="17">
        <v>1</v>
      </c>
      <c r="E14" s="8">
        <f t="shared" si="0"/>
        <v>6</v>
      </c>
    </row>
    <row r="15" spans="1:5" x14ac:dyDescent="0.2">
      <c r="A15" s="10" t="s">
        <v>84</v>
      </c>
      <c r="B15" s="11"/>
      <c r="C15" s="18">
        <v>6</v>
      </c>
      <c r="D15" s="18">
        <v>1</v>
      </c>
      <c r="E15" s="12">
        <f t="shared" si="0"/>
        <v>6</v>
      </c>
    </row>
    <row r="16" spans="1:5" x14ac:dyDescent="0.2">
      <c r="A16" s="9" t="s">
        <v>20</v>
      </c>
      <c r="B16" s="7" t="s">
        <v>52</v>
      </c>
      <c r="C16" s="17">
        <v>83</v>
      </c>
      <c r="D16" s="17">
        <v>15</v>
      </c>
      <c r="E16" s="8">
        <f t="shared" si="0"/>
        <v>5.5333333333333332</v>
      </c>
    </row>
    <row r="17" spans="1:5" x14ac:dyDescent="0.2">
      <c r="A17" s="10" t="s">
        <v>85</v>
      </c>
      <c r="B17" s="11"/>
      <c r="C17" s="18">
        <v>83</v>
      </c>
      <c r="D17" s="18">
        <v>15</v>
      </c>
      <c r="E17" s="12">
        <f t="shared" si="0"/>
        <v>5.5333333333333332</v>
      </c>
    </row>
    <row r="18" spans="1:5" x14ac:dyDescent="0.2">
      <c r="A18" s="6" t="s">
        <v>18</v>
      </c>
      <c r="B18" s="7" t="s">
        <v>69</v>
      </c>
      <c r="C18" s="17">
        <v>46</v>
      </c>
      <c r="D18" s="17">
        <v>4</v>
      </c>
      <c r="E18" s="8">
        <f t="shared" si="0"/>
        <v>11.5</v>
      </c>
    </row>
    <row r="19" spans="1:5" x14ac:dyDescent="0.2">
      <c r="A19" s="9"/>
      <c r="B19" s="7" t="s">
        <v>53</v>
      </c>
      <c r="C19" s="17">
        <v>53</v>
      </c>
      <c r="D19" s="17">
        <v>8</v>
      </c>
      <c r="E19" s="8">
        <f t="shared" si="0"/>
        <v>6.625</v>
      </c>
    </row>
    <row r="20" spans="1:5" x14ac:dyDescent="0.2">
      <c r="A20" s="10" t="s">
        <v>86</v>
      </c>
      <c r="B20" s="11"/>
      <c r="C20" s="18">
        <v>99</v>
      </c>
      <c r="D20" s="18">
        <v>12</v>
      </c>
      <c r="E20" s="12">
        <f t="shared" si="0"/>
        <v>8.25</v>
      </c>
    </row>
    <row r="21" spans="1:5" x14ac:dyDescent="0.2">
      <c r="A21" s="9" t="s">
        <v>24</v>
      </c>
      <c r="B21" s="7" t="s">
        <v>65</v>
      </c>
      <c r="C21" s="17">
        <v>12</v>
      </c>
      <c r="D21" s="17">
        <v>3</v>
      </c>
      <c r="E21" s="8">
        <f t="shared" si="0"/>
        <v>4</v>
      </c>
    </row>
    <row r="22" spans="1:5" x14ac:dyDescent="0.2">
      <c r="A22" s="10" t="s">
        <v>87</v>
      </c>
      <c r="B22" s="11"/>
      <c r="C22" s="18">
        <v>12</v>
      </c>
      <c r="D22" s="18">
        <v>3</v>
      </c>
      <c r="E22" s="12">
        <f t="shared" si="0"/>
        <v>4</v>
      </c>
    </row>
    <row r="23" spans="1:5" x14ac:dyDescent="0.2">
      <c r="A23" s="9" t="s">
        <v>13</v>
      </c>
      <c r="B23" s="7" t="s">
        <v>42</v>
      </c>
      <c r="C23" s="17">
        <v>204</v>
      </c>
      <c r="D23" s="17">
        <v>27</v>
      </c>
      <c r="E23" s="8">
        <f t="shared" si="0"/>
        <v>7.5555555555555554</v>
      </c>
    </row>
    <row r="24" spans="1:5" x14ac:dyDescent="0.2">
      <c r="A24" s="10" t="s">
        <v>88</v>
      </c>
      <c r="B24" s="11"/>
      <c r="C24" s="18">
        <v>204</v>
      </c>
      <c r="D24" s="18">
        <v>27</v>
      </c>
      <c r="E24" s="12">
        <f t="shared" si="0"/>
        <v>7.5555555555555554</v>
      </c>
    </row>
    <row r="25" spans="1:5" x14ac:dyDescent="0.2">
      <c r="A25" s="6" t="s">
        <v>22</v>
      </c>
      <c r="B25" s="7" t="s">
        <v>74</v>
      </c>
      <c r="C25" s="17">
        <v>5</v>
      </c>
      <c r="D25" s="17">
        <v>2</v>
      </c>
      <c r="E25" s="8">
        <f t="shared" si="0"/>
        <v>2.5</v>
      </c>
    </row>
    <row r="26" spans="1:5" x14ac:dyDescent="0.2">
      <c r="A26" s="9"/>
      <c r="B26" s="7" t="s">
        <v>54</v>
      </c>
      <c r="C26" s="17">
        <v>62</v>
      </c>
      <c r="D26" s="17">
        <v>7</v>
      </c>
      <c r="E26" s="8">
        <f t="shared" si="0"/>
        <v>8.8571428571428577</v>
      </c>
    </row>
    <row r="27" spans="1:5" x14ac:dyDescent="0.2">
      <c r="A27" s="10" t="s">
        <v>89</v>
      </c>
      <c r="B27" s="11"/>
      <c r="C27" s="18">
        <v>67</v>
      </c>
      <c r="D27" s="18">
        <v>9</v>
      </c>
      <c r="E27" s="12">
        <f t="shared" si="0"/>
        <v>7.4444444444444446</v>
      </c>
    </row>
    <row r="28" spans="1:5" x14ac:dyDescent="0.2">
      <c r="A28" s="6" t="s">
        <v>14</v>
      </c>
      <c r="B28" s="7" t="s">
        <v>46</v>
      </c>
      <c r="C28" s="17">
        <v>135</v>
      </c>
      <c r="D28" s="17">
        <v>53</v>
      </c>
      <c r="E28" s="8">
        <f t="shared" si="0"/>
        <v>2.5471698113207548</v>
      </c>
    </row>
    <row r="29" spans="1:5" x14ac:dyDescent="0.2">
      <c r="A29" s="9"/>
      <c r="B29" s="7" t="s">
        <v>73</v>
      </c>
      <c r="C29" s="17">
        <v>16</v>
      </c>
      <c r="D29" s="17">
        <v>1</v>
      </c>
      <c r="E29" s="8">
        <f t="shared" si="0"/>
        <v>16</v>
      </c>
    </row>
    <row r="30" spans="1:5" x14ac:dyDescent="0.2">
      <c r="A30" s="10" t="s">
        <v>90</v>
      </c>
      <c r="B30" s="11"/>
      <c r="C30" s="18">
        <v>151</v>
      </c>
      <c r="D30" s="18">
        <v>54</v>
      </c>
      <c r="E30" s="12">
        <f t="shared" si="0"/>
        <v>2.7962962962962963</v>
      </c>
    </row>
    <row r="31" spans="1:5" x14ac:dyDescent="0.2">
      <c r="A31" s="6" t="s">
        <v>23</v>
      </c>
      <c r="B31" s="7" t="s">
        <v>62</v>
      </c>
      <c r="C31" s="17">
        <v>17</v>
      </c>
      <c r="D31" s="17">
        <v>2</v>
      </c>
      <c r="E31" s="8">
        <f t="shared" si="0"/>
        <v>8.5</v>
      </c>
    </row>
    <row r="32" spans="1:5" x14ac:dyDescent="0.2">
      <c r="A32" s="6"/>
      <c r="B32" s="7" t="s">
        <v>75</v>
      </c>
      <c r="C32" s="17">
        <v>70</v>
      </c>
      <c r="D32" s="17">
        <v>10</v>
      </c>
      <c r="E32" s="8">
        <f t="shared" si="0"/>
        <v>7</v>
      </c>
    </row>
    <row r="33" spans="1:5" x14ac:dyDescent="0.2">
      <c r="A33" s="9"/>
      <c r="B33" s="7" t="s">
        <v>76</v>
      </c>
      <c r="C33" s="17">
        <v>44</v>
      </c>
      <c r="D33" s="17">
        <v>6</v>
      </c>
      <c r="E33" s="8">
        <f t="shared" si="0"/>
        <v>7.333333333333333</v>
      </c>
    </row>
    <row r="34" spans="1:5" x14ac:dyDescent="0.2">
      <c r="A34" s="10" t="s">
        <v>91</v>
      </c>
      <c r="B34" s="11"/>
      <c r="C34" s="18">
        <v>131</v>
      </c>
      <c r="D34" s="18">
        <v>18</v>
      </c>
      <c r="E34" s="12">
        <f t="shared" si="0"/>
        <v>7.2777777777777777</v>
      </c>
    </row>
    <row r="35" spans="1:5" x14ac:dyDescent="0.2">
      <c r="A35" s="9" t="s">
        <v>78</v>
      </c>
      <c r="B35" s="7" t="s">
        <v>92</v>
      </c>
      <c r="C35" s="17">
        <v>40</v>
      </c>
      <c r="D35" s="17">
        <v>8</v>
      </c>
      <c r="E35" s="8">
        <f t="shared" si="0"/>
        <v>5</v>
      </c>
    </row>
    <row r="36" spans="1:5" x14ac:dyDescent="0.2">
      <c r="A36" s="10" t="s">
        <v>93</v>
      </c>
      <c r="B36" s="11"/>
      <c r="C36" s="18">
        <v>40</v>
      </c>
      <c r="D36" s="18">
        <v>8</v>
      </c>
      <c r="E36" s="12">
        <f t="shared" si="0"/>
        <v>5</v>
      </c>
    </row>
    <row r="37" spans="1:5" x14ac:dyDescent="0.2">
      <c r="A37" s="6" t="s">
        <v>7</v>
      </c>
      <c r="B37" s="7" t="s">
        <v>33</v>
      </c>
      <c r="C37" s="17">
        <v>253</v>
      </c>
      <c r="D37" s="17">
        <v>44</v>
      </c>
      <c r="E37" s="8">
        <f t="shared" si="0"/>
        <v>5.75</v>
      </c>
    </row>
    <row r="38" spans="1:5" x14ac:dyDescent="0.2">
      <c r="A38" s="6"/>
      <c r="B38" s="7" t="s">
        <v>44</v>
      </c>
      <c r="C38" s="17">
        <v>194</v>
      </c>
      <c r="D38" s="17">
        <v>33</v>
      </c>
      <c r="E38" s="8">
        <f t="shared" si="0"/>
        <v>5.8787878787878789</v>
      </c>
    </row>
    <row r="39" spans="1:5" x14ac:dyDescent="0.2">
      <c r="A39" s="9"/>
      <c r="B39" s="7" t="s">
        <v>49</v>
      </c>
      <c r="C39" s="17">
        <v>153</v>
      </c>
      <c r="D39" s="17">
        <v>30</v>
      </c>
      <c r="E39" s="8">
        <f t="shared" si="0"/>
        <v>5.0999999999999996</v>
      </c>
    </row>
    <row r="40" spans="1:5" x14ac:dyDescent="0.2">
      <c r="A40" s="10" t="s">
        <v>94</v>
      </c>
      <c r="B40" s="11"/>
      <c r="C40" s="18">
        <v>600</v>
      </c>
      <c r="D40" s="18">
        <v>107</v>
      </c>
      <c r="E40" s="12">
        <f t="shared" ref="E40:E71" si="1">C40/D40</f>
        <v>5.6074766355140184</v>
      </c>
    </row>
    <row r="41" spans="1:5" x14ac:dyDescent="0.2">
      <c r="A41" s="6" t="s">
        <v>8</v>
      </c>
      <c r="B41" s="7" t="s">
        <v>38</v>
      </c>
      <c r="C41" s="17">
        <v>417</v>
      </c>
      <c r="D41" s="17">
        <v>73</v>
      </c>
      <c r="E41" s="8">
        <f t="shared" si="1"/>
        <v>5.7123287671232879</v>
      </c>
    </row>
    <row r="42" spans="1:5" x14ac:dyDescent="0.2">
      <c r="A42" s="9"/>
      <c r="B42" s="7" t="s">
        <v>41</v>
      </c>
      <c r="C42" s="17">
        <v>720</v>
      </c>
      <c r="D42" s="17">
        <v>67</v>
      </c>
      <c r="E42" s="8">
        <f t="shared" si="1"/>
        <v>10.746268656716419</v>
      </c>
    </row>
    <row r="43" spans="1:5" x14ac:dyDescent="0.2">
      <c r="A43" s="10" t="s">
        <v>95</v>
      </c>
      <c r="B43" s="11"/>
      <c r="C43" s="18">
        <v>1137</v>
      </c>
      <c r="D43" s="18">
        <v>140</v>
      </c>
      <c r="E43" s="12">
        <f t="shared" si="1"/>
        <v>8.1214285714285719</v>
      </c>
    </row>
    <row r="44" spans="1:5" x14ac:dyDescent="0.2">
      <c r="A44" s="6" t="s">
        <v>4</v>
      </c>
      <c r="B44" s="7" t="s">
        <v>26</v>
      </c>
      <c r="C44" s="17">
        <v>1245</v>
      </c>
      <c r="D44" s="17">
        <v>132</v>
      </c>
      <c r="E44" s="8">
        <f t="shared" si="1"/>
        <v>9.4318181818181817</v>
      </c>
    </row>
    <row r="45" spans="1:5" x14ac:dyDescent="0.2">
      <c r="A45" s="6"/>
      <c r="B45" s="7" t="s">
        <v>39</v>
      </c>
      <c r="C45" s="17">
        <v>71</v>
      </c>
      <c r="D45" s="17">
        <v>20</v>
      </c>
      <c r="E45" s="8">
        <f t="shared" si="1"/>
        <v>3.55</v>
      </c>
    </row>
    <row r="46" spans="1:5" x14ac:dyDescent="0.2">
      <c r="A46" s="9"/>
      <c r="B46" s="7" t="s">
        <v>70</v>
      </c>
      <c r="C46" s="17">
        <v>50</v>
      </c>
      <c r="D46" s="17">
        <v>4</v>
      </c>
      <c r="E46" s="8">
        <f t="shared" si="1"/>
        <v>12.5</v>
      </c>
    </row>
    <row r="47" spans="1:5" x14ac:dyDescent="0.2">
      <c r="A47" s="10" t="s">
        <v>96</v>
      </c>
      <c r="B47" s="11"/>
      <c r="C47" s="18">
        <v>1366</v>
      </c>
      <c r="D47" s="18">
        <v>156</v>
      </c>
      <c r="E47" s="12">
        <f t="shared" si="1"/>
        <v>8.7564102564102573</v>
      </c>
    </row>
    <row r="48" spans="1:5" x14ac:dyDescent="0.2">
      <c r="A48" s="6" t="s">
        <v>11</v>
      </c>
      <c r="B48" s="7" t="s">
        <v>40</v>
      </c>
      <c r="C48" s="17">
        <v>122</v>
      </c>
      <c r="D48" s="17">
        <v>36</v>
      </c>
      <c r="E48" s="8">
        <f t="shared" si="1"/>
        <v>3.3888888888888888</v>
      </c>
    </row>
    <row r="49" spans="1:5" x14ac:dyDescent="0.2">
      <c r="A49" s="6"/>
      <c r="B49" s="7" t="s">
        <v>68</v>
      </c>
      <c r="C49" s="17">
        <v>116</v>
      </c>
      <c r="D49" s="17">
        <v>15</v>
      </c>
      <c r="E49" s="8">
        <f t="shared" si="1"/>
        <v>7.7333333333333334</v>
      </c>
    </row>
    <row r="50" spans="1:5" x14ac:dyDescent="0.2">
      <c r="A50" s="6"/>
      <c r="B50" s="7" t="s">
        <v>97</v>
      </c>
      <c r="C50" s="17">
        <v>129</v>
      </c>
      <c r="D50" s="17">
        <v>22</v>
      </c>
      <c r="E50" s="8">
        <f t="shared" si="1"/>
        <v>5.8636363636363633</v>
      </c>
    </row>
    <row r="51" spans="1:5" x14ac:dyDescent="0.2">
      <c r="A51" s="9"/>
      <c r="B51" s="7" t="s">
        <v>110</v>
      </c>
      <c r="C51" s="17">
        <v>26</v>
      </c>
      <c r="D51" s="17">
        <v>1</v>
      </c>
      <c r="E51" s="8">
        <f t="shared" si="1"/>
        <v>26</v>
      </c>
    </row>
    <row r="52" spans="1:5" x14ac:dyDescent="0.2">
      <c r="A52" s="10" t="s">
        <v>98</v>
      </c>
      <c r="B52" s="11"/>
      <c r="C52" s="18">
        <v>393</v>
      </c>
      <c r="D52" s="18">
        <v>74</v>
      </c>
      <c r="E52" s="12">
        <f t="shared" si="1"/>
        <v>5.3108108108108105</v>
      </c>
    </row>
    <row r="53" spans="1:5" x14ac:dyDescent="0.2">
      <c r="A53" s="6" t="s">
        <v>3</v>
      </c>
      <c r="B53" s="7" t="s">
        <v>55</v>
      </c>
      <c r="C53" s="17">
        <v>141</v>
      </c>
      <c r="D53" s="17">
        <v>19</v>
      </c>
      <c r="E53" s="8">
        <f t="shared" si="1"/>
        <v>7.4210526315789478</v>
      </c>
    </row>
    <row r="54" spans="1:5" x14ac:dyDescent="0.2">
      <c r="A54" s="6"/>
      <c r="B54" s="7" t="s">
        <v>31</v>
      </c>
      <c r="C54" s="17">
        <v>645</v>
      </c>
      <c r="D54" s="17">
        <v>86</v>
      </c>
      <c r="E54" s="8">
        <f t="shared" si="1"/>
        <v>7.5</v>
      </c>
    </row>
    <row r="55" spans="1:5" x14ac:dyDescent="0.2">
      <c r="A55" s="6"/>
      <c r="B55" s="7" t="s">
        <v>61</v>
      </c>
      <c r="C55" s="17">
        <v>89</v>
      </c>
      <c r="D55" s="17">
        <v>10</v>
      </c>
      <c r="E55" s="8">
        <f t="shared" si="1"/>
        <v>8.9</v>
      </c>
    </row>
    <row r="56" spans="1:5" x14ac:dyDescent="0.2">
      <c r="A56" s="6"/>
      <c r="B56" s="7" t="s">
        <v>57</v>
      </c>
      <c r="C56" s="17">
        <v>83</v>
      </c>
      <c r="D56" s="17">
        <v>16</v>
      </c>
      <c r="E56" s="8">
        <f t="shared" si="1"/>
        <v>5.1875</v>
      </c>
    </row>
    <row r="57" spans="1:5" x14ac:dyDescent="0.2">
      <c r="A57" s="6"/>
      <c r="B57" s="7" t="s">
        <v>34</v>
      </c>
      <c r="C57" s="17">
        <v>948</v>
      </c>
      <c r="D57" s="17">
        <v>99</v>
      </c>
      <c r="E57" s="8">
        <f t="shared" si="1"/>
        <v>9.5757575757575761</v>
      </c>
    </row>
    <row r="58" spans="1:5" x14ac:dyDescent="0.2">
      <c r="A58" s="9"/>
      <c r="B58" s="7" t="s">
        <v>66</v>
      </c>
      <c r="C58" s="17">
        <v>99</v>
      </c>
      <c r="D58" s="17">
        <v>8</v>
      </c>
      <c r="E58" s="8">
        <f t="shared" si="1"/>
        <v>12.375</v>
      </c>
    </row>
    <row r="59" spans="1:5" x14ac:dyDescent="0.2">
      <c r="A59" s="10" t="s">
        <v>99</v>
      </c>
      <c r="B59" s="11"/>
      <c r="C59" s="18">
        <v>2005</v>
      </c>
      <c r="D59" s="18">
        <v>238</v>
      </c>
      <c r="E59" s="12">
        <f t="shared" si="1"/>
        <v>8.4243697478991599</v>
      </c>
    </row>
    <row r="60" spans="1:5" x14ac:dyDescent="0.2">
      <c r="A60" s="6" t="s">
        <v>2</v>
      </c>
      <c r="B60" s="7" t="s">
        <v>35</v>
      </c>
      <c r="C60" s="17">
        <v>747</v>
      </c>
      <c r="D60" s="17">
        <v>71</v>
      </c>
      <c r="E60" s="8">
        <f t="shared" si="1"/>
        <v>10.52112676056338</v>
      </c>
    </row>
    <row r="61" spans="1:5" x14ac:dyDescent="0.2">
      <c r="A61" s="6"/>
      <c r="B61" s="7" t="s">
        <v>60</v>
      </c>
      <c r="C61" s="17">
        <v>54</v>
      </c>
      <c r="D61" s="17">
        <v>9</v>
      </c>
      <c r="E61" s="8">
        <f t="shared" si="1"/>
        <v>6</v>
      </c>
    </row>
    <row r="62" spans="1:5" x14ac:dyDescent="0.2">
      <c r="A62" s="6"/>
      <c r="B62" s="7" t="s">
        <v>64</v>
      </c>
      <c r="C62" s="17">
        <v>103</v>
      </c>
      <c r="D62" s="17">
        <v>10</v>
      </c>
      <c r="E62" s="8">
        <f t="shared" si="1"/>
        <v>10.3</v>
      </c>
    </row>
    <row r="63" spans="1:5" x14ac:dyDescent="0.2">
      <c r="A63" s="6"/>
      <c r="B63" s="7" t="s">
        <v>59</v>
      </c>
      <c r="C63" s="17">
        <v>136</v>
      </c>
      <c r="D63" s="17">
        <v>31</v>
      </c>
      <c r="E63" s="8">
        <f t="shared" si="1"/>
        <v>4.387096774193548</v>
      </c>
    </row>
    <row r="64" spans="1:5" x14ac:dyDescent="0.2">
      <c r="A64" s="6"/>
      <c r="B64" s="7" t="s">
        <v>28</v>
      </c>
      <c r="C64" s="17">
        <v>794</v>
      </c>
      <c r="D64" s="17">
        <v>110</v>
      </c>
      <c r="E64" s="8">
        <f t="shared" si="1"/>
        <v>7.2181818181818178</v>
      </c>
    </row>
    <row r="65" spans="1:5" x14ac:dyDescent="0.2">
      <c r="A65" s="9"/>
      <c r="B65" s="7" t="s">
        <v>58</v>
      </c>
      <c r="C65" s="17">
        <v>191</v>
      </c>
      <c r="D65" s="17">
        <v>19</v>
      </c>
      <c r="E65" s="8">
        <f t="shared" si="1"/>
        <v>10.052631578947368</v>
      </c>
    </row>
    <row r="66" spans="1:5" x14ac:dyDescent="0.2">
      <c r="A66" s="10" t="s">
        <v>100</v>
      </c>
      <c r="B66" s="11"/>
      <c r="C66" s="18">
        <v>2025</v>
      </c>
      <c r="D66" s="18">
        <v>250</v>
      </c>
      <c r="E66" s="12">
        <f t="shared" si="1"/>
        <v>8.1</v>
      </c>
    </row>
    <row r="67" spans="1:5" x14ac:dyDescent="0.2">
      <c r="A67" s="6" t="s">
        <v>6</v>
      </c>
      <c r="B67" s="7" t="s">
        <v>29</v>
      </c>
      <c r="C67" s="17">
        <v>1345</v>
      </c>
      <c r="D67" s="17">
        <v>187</v>
      </c>
      <c r="E67" s="8">
        <f t="shared" si="1"/>
        <v>7.1925133689839571</v>
      </c>
    </row>
    <row r="68" spans="1:5" x14ac:dyDescent="0.2">
      <c r="A68" s="9"/>
      <c r="B68" s="7" t="s">
        <v>47</v>
      </c>
      <c r="C68" s="17">
        <v>308</v>
      </c>
      <c r="D68" s="17">
        <v>39</v>
      </c>
      <c r="E68" s="8">
        <f t="shared" si="1"/>
        <v>7.8974358974358978</v>
      </c>
    </row>
    <row r="69" spans="1:5" x14ac:dyDescent="0.2">
      <c r="A69" s="10" t="s">
        <v>101</v>
      </c>
      <c r="B69" s="11"/>
      <c r="C69" s="18">
        <v>1653</v>
      </c>
      <c r="D69" s="18">
        <v>226</v>
      </c>
      <c r="E69" s="12">
        <f t="shared" si="1"/>
        <v>7.3141592920353986</v>
      </c>
    </row>
    <row r="70" spans="1:5" x14ac:dyDescent="0.2">
      <c r="A70" s="9" t="s">
        <v>12</v>
      </c>
      <c r="B70" s="7" t="s">
        <v>37</v>
      </c>
      <c r="C70" s="17">
        <v>345</v>
      </c>
      <c r="D70" s="17">
        <v>42</v>
      </c>
      <c r="E70" s="8">
        <f t="shared" si="1"/>
        <v>8.2142857142857135</v>
      </c>
    </row>
    <row r="71" spans="1:5" x14ac:dyDescent="0.2">
      <c r="A71" s="10" t="s">
        <v>102</v>
      </c>
      <c r="B71" s="11"/>
      <c r="C71" s="18">
        <v>345</v>
      </c>
      <c r="D71" s="18">
        <v>42</v>
      </c>
      <c r="E71" s="12">
        <f t="shared" si="1"/>
        <v>8.2142857142857135</v>
      </c>
    </row>
    <row r="72" spans="1:5" x14ac:dyDescent="0.2">
      <c r="A72" s="9" t="s">
        <v>5</v>
      </c>
      <c r="B72" s="7" t="s">
        <v>25</v>
      </c>
      <c r="C72" s="17">
        <v>1254</v>
      </c>
      <c r="D72" s="17">
        <v>204</v>
      </c>
      <c r="E72" s="8">
        <f t="shared" ref="E72:E103" si="2">C72/D72</f>
        <v>6.1470588235294121</v>
      </c>
    </row>
    <row r="73" spans="1:5" x14ac:dyDescent="0.2">
      <c r="A73" s="10" t="s">
        <v>103</v>
      </c>
      <c r="B73" s="11"/>
      <c r="C73" s="18">
        <v>1254</v>
      </c>
      <c r="D73" s="18">
        <v>204</v>
      </c>
      <c r="E73" s="12">
        <f t="shared" si="2"/>
        <v>6.1470588235294121</v>
      </c>
    </row>
    <row r="74" spans="1:5" x14ac:dyDescent="0.2">
      <c r="A74" s="9" t="s">
        <v>16</v>
      </c>
      <c r="B74" s="7" t="s">
        <v>48</v>
      </c>
      <c r="C74" s="17">
        <v>93</v>
      </c>
      <c r="D74" s="17">
        <v>25</v>
      </c>
      <c r="E74" s="8">
        <f t="shared" si="2"/>
        <v>3.72</v>
      </c>
    </row>
    <row r="75" spans="1:5" x14ac:dyDescent="0.2">
      <c r="A75" s="10" t="s">
        <v>104</v>
      </c>
      <c r="B75" s="11"/>
      <c r="C75" s="18">
        <v>93</v>
      </c>
      <c r="D75" s="18">
        <v>25</v>
      </c>
      <c r="E75" s="12">
        <f t="shared" si="2"/>
        <v>3.72</v>
      </c>
    </row>
    <row r="76" spans="1:5" x14ac:dyDescent="0.2">
      <c r="A76" s="9" t="s">
        <v>15</v>
      </c>
      <c r="B76" s="7" t="s">
        <v>45</v>
      </c>
      <c r="C76" s="17">
        <v>330</v>
      </c>
      <c r="D76" s="17">
        <v>64</v>
      </c>
      <c r="E76" s="8">
        <f t="shared" si="2"/>
        <v>5.15625</v>
      </c>
    </row>
    <row r="77" spans="1:5" x14ac:dyDescent="0.2">
      <c r="A77" s="10" t="s">
        <v>105</v>
      </c>
      <c r="B77" s="11"/>
      <c r="C77" s="18">
        <v>330</v>
      </c>
      <c r="D77" s="18">
        <v>64</v>
      </c>
      <c r="E77" s="12">
        <f t="shared" si="2"/>
        <v>5.15625</v>
      </c>
    </row>
    <row r="78" spans="1:5" x14ac:dyDescent="0.2">
      <c r="A78" s="9" t="s">
        <v>10</v>
      </c>
      <c r="B78" s="7" t="s">
        <v>36</v>
      </c>
      <c r="C78" s="17">
        <v>115</v>
      </c>
      <c r="D78" s="17">
        <v>42</v>
      </c>
      <c r="E78" s="8">
        <f t="shared" si="2"/>
        <v>2.7380952380952381</v>
      </c>
    </row>
    <row r="79" spans="1:5" x14ac:dyDescent="0.2">
      <c r="A79" s="10" t="s">
        <v>106</v>
      </c>
      <c r="B79" s="11"/>
      <c r="C79" s="18">
        <v>115</v>
      </c>
      <c r="D79" s="18">
        <v>42</v>
      </c>
      <c r="E79" s="12">
        <f t="shared" si="2"/>
        <v>2.7380952380952381</v>
      </c>
    </row>
    <row r="80" spans="1:5" x14ac:dyDescent="0.2">
      <c r="A80" s="9" t="s">
        <v>21</v>
      </c>
      <c r="B80" s="7" t="s">
        <v>51</v>
      </c>
      <c r="C80" s="17">
        <v>65</v>
      </c>
      <c r="D80" s="17">
        <v>16</v>
      </c>
      <c r="E80" s="8">
        <f t="shared" si="2"/>
        <v>4.0625</v>
      </c>
    </row>
    <row r="81" spans="1:5" x14ac:dyDescent="0.2">
      <c r="A81" s="10" t="s">
        <v>107</v>
      </c>
      <c r="B81" s="11"/>
      <c r="C81" s="18">
        <v>65</v>
      </c>
      <c r="D81" s="18">
        <v>16</v>
      </c>
      <c r="E81" s="12">
        <f t="shared" si="2"/>
        <v>4.0625</v>
      </c>
    </row>
    <row r="82" spans="1:5" x14ac:dyDescent="0.2">
      <c r="A82" s="6" t="s">
        <v>1</v>
      </c>
      <c r="B82" s="7" t="s">
        <v>27</v>
      </c>
      <c r="C82" s="17">
        <v>942</v>
      </c>
      <c r="D82" s="17">
        <v>125</v>
      </c>
      <c r="E82" s="8">
        <f t="shared" si="2"/>
        <v>7.5359999999999996</v>
      </c>
    </row>
    <row r="83" spans="1:5" x14ac:dyDescent="0.2">
      <c r="A83" s="6"/>
      <c r="B83" s="7" t="s">
        <v>43</v>
      </c>
      <c r="C83" s="17">
        <v>88</v>
      </c>
      <c r="D83" s="17">
        <v>21</v>
      </c>
      <c r="E83" s="8">
        <f t="shared" si="2"/>
        <v>4.1904761904761907</v>
      </c>
    </row>
    <row r="84" spans="1:5" x14ac:dyDescent="0.2">
      <c r="A84" s="9"/>
      <c r="B84" s="7" t="s">
        <v>30</v>
      </c>
      <c r="C84" s="17">
        <v>1064</v>
      </c>
      <c r="D84" s="17">
        <v>114</v>
      </c>
      <c r="E84" s="8">
        <f t="shared" si="2"/>
        <v>9.3333333333333339</v>
      </c>
    </row>
    <row r="85" spans="1:5" x14ac:dyDescent="0.2">
      <c r="A85" s="10" t="s">
        <v>108</v>
      </c>
      <c r="B85" s="11"/>
      <c r="C85" s="18">
        <v>2094</v>
      </c>
      <c r="D85" s="18">
        <v>260</v>
      </c>
      <c r="E85" s="12">
        <f t="shared" si="2"/>
        <v>8.0538461538461537</v>
      </c>
    </row>
    <row r="86" spans="1:5" x14ac:dyDescent="0.2">
      <c r="A86" s="6" t="s">
        <v>9</v>
      </c>
      <c r="B86" s="7" t="s">
        <v>32</v>
      </c>
      <c r="C86" s="17">
        <v>869</v>
      </c>
      <c r="D86" s="17">
        <v>165</v>
      </c>
      <c r="E86" s="8">
        <f t="shared" si="2"/>
        <v>5.2666666666666666</v>
      </c>
    </row>
    <row r="87" spans="1:5" x14ac:dyDescent="0.2">
      <c r="A87" s="6"/>
      <c r="B87" s="7" t="s">
        <v>71</v>
      </c>
      <c r="C87" s="17">
        <v>16</v>
      </c>
      <c r="D87" s="17">
        <v>4</v>
      </c>
      <c r="E87" s="8">
        <f t="shared" si="2"/>
        <v>4</v>
      </c>
    </row>
    <row r="88" spans="1:5" x14ac:dyDescent="0.2">
      <c r="A88" s="9"/>
      <c r="B88" s="7" t="s">
        <v>72</v>
      </c>
      <c r="C88" s="17">
        <v>9</v>
      </c>
      <c r="D88" s="17">
        <v>2</v>
      </c>
      <c r="E88" s="8">
        <f t="shared" si="2"/>
        <v>4.5</v>
      </c>
    </row>
    <row r="89" spans="1:5" x14ac:dyDescent="0.2">
      <c r="A89" s="6" t="s">
        <v>109</v>
      </c>
      <c r="B89" s="13"/>
      <c r="C89" s="19">
        <v>894</v>
      </c>
      <c r="D89" s="19">
        <v>171</v>
      </c>
      <c r="E89" s="14">
        <f t="shared" si="2"/>
        <v>5.2280701754385968</v>
      </c>
    </row>
    <row r="90" spans="1:5" x14ac:dyDescent="0.2">
      <c r="A90" s="3" t="s">
        <v>0</v>
      </c>
      <c r="B90" s="15"/>
      <c r="C90" s="20">
        <v>15430</v>
      </c>
      <c r="D90" s="20">
        <v>2208</v>
      </c>
      <c r="E90" s="16">
        <f t="shared" si="2"/>
        <v>6.9882246376811592</v>
      </c>
    </row>
    <row r="91" spans="1:5" x14ac:dyDescent="0.2">
      <c r="A91" s="6" t="s">
        <v>112</v>
      </c>
    </row>
  </sheetData>
  <mergeCells count="2">
    <mergeCell ref="C6:E6"/>
    <mergeCell ref="B3:E3"/>
  </mergeCells>
  <pageMargins left="0.7" right="0.7" top="0.75" bottom="0.75" header="0.3" footer="0.3"/>
  <pageSetup scale="85" orientation="portrait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H UGCC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Pinilla Villalobos</dc:creator>
  <cp:lastModifiedBy>Mabel Pinilla Villalobos</cp:lastModifiedBy>
  <dcterms:created xsi:type="dcterms:W3CDTF">2014-02-12T14:57:25Z</dcterms:created>
  <dcterms:modified xsi:type="dcterms:W3CDTF">2014-02-12T15:12:33Z</dcterms:modified>
</cp:coreProperties>
</file>